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CA973F3C-F6F1-49E2-BE8D-7E2A6875F1AB}" xr6:coauthVersionLast="47" xr6:coauthVersionMax="47" xr10:uidLastSave="{00000000-0000-0000-0000-000000000000}"/>
  <bookViews>
    <workbookView xWindow="20" yWindow="380" windowWidth="19180" windowHeight="10060" xr2:uid="{D75BA3FC-6AE6-4544-8838-9BB783FAF34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<sst xmlns="http://schemas.openxmlformats.org/spreadsheetml/2006/main" count="260" uniqueCount="188">
  <si>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</si>
  <si>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</si>
  <si>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</si>
  <si>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</si>
  <si>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</si>
  <si>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</si>
  <si>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</si>
  <si>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</si>
  <si>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</si>
  <si>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</si>
  <si>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</si>
  <si>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</si>
  <si>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</si>
  <si>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</si>
  <si>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VIGO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</si>
  <si>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</si>
  <si>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</si>
  <si>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</si>
  <si>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</si>
  <si>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</si>
  <si>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</si>
  <si>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</si>
  <si>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</si>
  <si>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</si>
  <si>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</si>
  <si>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</si>
  <si>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</si>
  <si>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</si>
  <si>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</si>
  <si>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</si>
  <si>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</si>
  <si>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</si>
  <si>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</si>
  <si>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</si>
  <si>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</si>
  <si>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</si>
  <si>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Baiona</t>
  </si>
  <si>
    <t>Gondomar</t>
  </si>
  <si>
    <t>Nigrán</t>
  </si>
  <si>
    <t>Vigo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</si>
  <si>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</si>
  <si>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</si>
  <si>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</si>
  <si>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</si>
  <si>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</si>
  <si>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</si>
  <si>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</si>
  <si>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</si>
  <si>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</si>
  <si>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</si>
  <si>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</si>
  <si>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</si>
  <si>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</si>
  <si>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</si>
  <si>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</si>
  <si>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</si>
  <si>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</si>
  <si>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</si>
  <si>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</si>
  <si>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</si>
  <si>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</si>
  <si>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</si>
  <si>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</si>
  <si>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</si>
  <si>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</si>
  <si>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Portugal</t>
  </si>
  <si>
    <t>Peru</t>
  </si>
  <si>
    <t>Brasil</t>
  </si>
  <si>
    <t>Italia</t>
  </si>
  <si>
    <t>Argentina</t>
  </si>
  <si>
    <t>Rumania</t>
  </si>
  <si>
    <t>Paraguay</t>
  </si>
  <si>
    <t>Senegal</t>
  </si>
  <si>
    <t>Uruguay</t>
  </si>
  <si>
    <t>Ucrania</t>
  </si>
  <si>
    <t>China</t>
  </si>
  <si>
    <t>Cuba</t>
  </si>
  <si>
    <t>Marruecos</t>
  </si>
  <si>
    <t>Francia</t>
  </si>
  <si>
    <t>Otros paises de América</t>
  </si>
  <si>
    <t>Nicaragua</t>
  </si>
  <si>
    <t>Reino Unido</t>
  </si>
  <si>
    <t>México</t>
  </si>
  <si>
    <t>Otros paises de Asia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</si>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</sst>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E07A780-FB22-45DF-948A-F5E2E45F3076}"/>
    <cellStyle name="Normal" xfId="0" builtinId="0"/>
    <cellStyle name="Normal 2" xfId="1" xr:uid="{36D86945-7E17-4C92-9EAD-DBE3E3CE1C4E}"/>
    <cellStyle name="Porcentaje 2" xfId="2" xr:uid="{19FF1861-29D8-437E-A200-F522791B8A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ED-4DFA-908C-0E129FBAD5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ED-4DFA-908C-0E129FBAD54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ED-4DFA-908C-0E129FBAD54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ED-4DFA-908C-0E129FBAD5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EED-4DFA-908C-0E129FBAD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327883</c:v>
              </c:pt>
              <c:pt idx="1">
                <c:v>332512</c:v>
              </c:pt>
              <c:pt idx="2">
                <c:v>332411</c:v>
              </c:pt>
              <c:pt idx="3">
                <c:v>335212</c:v>
              </c:pt>
              <c:pt idx="4">
                <c:v>335427</c:v>
              </c:pt>
              <c:pt idx="5">
                <c:v>337650</c:v>
              </c:pt>
              <c:pt idx="6">
                <c:v>339261</c:v>
              </c:pt>
              <c:pt idx="7">
                <c:v>341285</c:v>
              </c:pt>
              <c:pt idx="8">
                <c:v>341077</c:v>
              </c:pt>
              <c:pt idx="9">
                <c:v>341351</c:v>
              </c:pt>
              <c:pt idx="10" formatCode="#,##0">
                <c:v>341212</c:v>
              </c:pt>
              <c:pt idx="11" formatCode="#,##0">
                <c:v>340257</c:v>
              </c:pt>
              <c:pt idx="12" formatCode="#,##0">
                <c:v>338996</c:v>
              </c:pt>
              <c:pt idx="13" formatCode="#,##0">
                <c:v>337845</c:v>
              </c:pt>
              <c:pt idx="14" formatCode="#,##0">
                <c:v>336721</c:v>
              </c:pt>
              <c:pt idx="15" formatCode="#,##0">
                <c:v>337010</c:v>
              </c:pt>
              <c:pt idx="16" formatCode="#,##0">
                <c:v>337735</c:v>
              </c:pt>
              <c:pt idx="17" formatCode="#,##0">
                <c:v>339447</c:v>
              </c:pt>
              <c:pt idx="18" formatCode="#,##0">
                <c:v>341268</c:v>
              </c:pt>
              <c:pt idx="19" formatCode="#,##0">
                <c:v>339048</c:v>
              </c:pt>
              <c:pt idx="20" formatCode="#,##0">
                <c:v>337747</c:v>
              </c:pt>
              <c:pt idx="21" formatCode="#,##0">
                <c:v>340572</c:v>
              </c:pt>
              <c:pt idx="22" formatCode="#,##0">
                <c:v>341400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0D-4A8A-92E5-C5AA6BC1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CA0-4192-ABF3-AB4CE925658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CA0-4192-ABF3-AB4CE9256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F0-49E3-9FDC-954C9A13ED5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F0-49E3-9FDC-954C9A13ED5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F0-49E3-9FDC-954C9A13ED5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F0-49E3-9FDC-954C9A13ED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0F0-49E3-9FDC-954C9A13E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AF-4522-811D-63636F47C7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6AF-4522-811D-63636F47C7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6AF-4522-811D-63636F47C7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6AF-4522-811D-63636F47C7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6AF-4522-811D-63636F47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C6-483F-8E68-91F001BD7C6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C6-483F-8E68-91F001BD7C6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C6-483F-8E68-91F001BD7C6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C6-483F-8E68-91F001BD7C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3C6-483F-8E68-91F001BD7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2-455E-8F82-15879BA7A2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C2-455E-8F82-15879BA7A2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C2-455E-8F82-15879BA7A2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C2-455E-8F82-15879BA7A2B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2-455E-8F82-15879BA7A2B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C2-455E-8F82-15879BA7A2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1C2-455E-8F82-15879BA7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FB64B5-96A8-4AD9-8A57-DFF258749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1BE672-22E2-47E1-8836-D522EFC2C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70206FD-F74B-4CA2-AB0C-DC0F9BA4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ADF41E-8B16-42C4-994F-E464D2301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968724-1B95-403C-A270-07EE04E56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499C511-2E26-410B-A726-FC8C8EA0A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1704921-E832-4972-A3D6-2B1B5E4FB6B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CD3D9410-B5FB-4600-BFF8-A9F443C10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02B6792-3361-4FAC-A59D-4E9A3026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8F8B7A-11BB-4CCD-980E-476089916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E0CC228-A9C9-425F-8662-2254D5229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ACB1998-4BB4-4997-B0F9-7226F9A20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3B9842B-F009-4987-95A2-5D9AB9C8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332614-CEE2-4707-A130-169B33E22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0CBAE25-581E-449E-90D5-E23BDC41A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F7279CE-D5B5-4619-A35F-955C203A8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B0391E4-5039-4E7C-9230-450E5932D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EBC870C-DFF4-4F55-8A24-92E32FF8E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BEAFFA1-E95D-447A-B1AC-FAF4267E3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B76BA6E-2071-49B7-ABEA-594A93CE9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DC10DA9-7844-4C0D-A6F4-CA8623777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09AB9-2253-4E0D-8A37-261175FAAB5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VIGO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00794CD-26F1-44C8-A6F6-10F3AD9A217C}"/>
    <hyperlink ref="B14:C14" location="Municipios!A1" display="Municipios" xr:uid="{02EEC757-F202-419C-A18E-F58B71E2F5B7}"/>
    <hyperlink ref="B16:C16" location="'Datos Demograficos'!A1" display="Datos Demograficos" xr:uid="{EC8050A2-8385-4091-A920-505BC8254AEF}"/>
    <hyperlink ref="B18:C18" location="Nacionalidades!A1" display="Nacionalidades" xr:uid="{D4812DD5-4FDA-4E20-B14B-1555757E2581}"/>
    <hyperlink ref="H18:I18" location="Trabajo!A1" display="Trabajo" xr:uid="{458814EF-4632-485B-A91F-F31E844A40FE}"/>
    <hyperlink ref="E12:F12" location="'Datos Economicos'!A1" display="Datos Económicos" xr:uid="{1CC2F117-9C94-4358-B752-FA6A719835D1}"/>
    <hyperlink ref="E14" location="Trafico!A1" display="Tráfico" xr:uid="{375F5AC9-D2F3-4040-BD8C-533D7D0A50F7}"/>
    <hyperlink ref="E16:F16" location="'Plazas Turisticas'!A1" display="Plazas Turisticas" xr:uid="{7718D9F2-FCF9-4717-95B0-BAB9030B8293}"/>
    <hyperlink ref="E18:F18" location="Bancos!A1" display="Bancos" xr:uid="{96187AD6-B10B-4095-8F72-58144C1D283B}"/>
    <hyperlink ref="H12" location="Presupuestos!A1" display="Presupuestos" xr:uid="{5E8B5897-20E9-456D-8C7F-84A6ECB7A15F}"/>
    <hyperlink ref="H14" location="'Datos Catastrales'!A1" display="Datos Catastrales" xr:uid="{3270BED3-4044-4D69-A121-9C5129A7DF92}"/>
    <hyperlink ref="H16:I16" location="Hacienda!A1" display="Hacienda" xr:uid="{EA402246-CD64-48EC-BBB8-91023437516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B79D-E4E3-4E8D-8BDA-15B9AA93E64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245</v>
      </c>
      <c r="C15" s="115">
        <v>243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1.2396694214876033E-2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2FE2AEB-F851-4E4C-BA25-130BB2D404E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CD611-823E-42A9-9B76-5B7A09F19E0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125966.78829</v>
      </c>
      <c r="C16" s="136">
        <v>11133.029270000001</v>
      </c>
      <c r="D16" s="136">
        <v>45835.329180000001</v>
      </c>
      <c r="E16" s="136">
        <v>104465.49395</v>
      </c>
      <c r="F16" s="136">
        <v>3880.2989799999996</v>
      </c>
      <c r="G16" s="136">
        <v>0</v>
      </c>
      <c r="H16" s="136">
        <v>25049.782169999999</v>
      </c>
      <c r="I16" s="136">
        <v>570.60852</v>
      </c>
      <c r="J16" s="136">
        <v>0</v>
      </c>
      <c r="K16" s="137">
        <v>316901.33036000002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91149.837600000013</v>
      </c>
      <c r="C20" s="136">
        <v>151933.56540999998</v>
      </c>
      <c r="D20" s="136">
        <v>114.37468</v>
      </c>
      <c r="E20" s="136">
        <v>28698.970810000003</v>
      </c>
      <c r="F20" s="136">
        <v>42427.272989999998</v>
      </c>
      <c r="G20" s="136">
        <v>841.44399999999996</v>
      </c>
      <c r="H20" s="136">
        <v>566.56398999999999</v>
      </c>
      <c r="I20" s="136">
        <v>399.49528999999995</v>
      </c>
      <c r="J20" s="137">
        <v>316761.52477000002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166135.03828000001</v>
      </c>
      <c r="C24" s="136">
        <v>28166.168880000001</v>
      </c>
      <c r="D24" s="136">
        <v>48997.117490000004</v>
      </c>
      <c r="E24" s="136">
        <v>22314.921309999998</v>
      </c>
      <c r="F24" s="136">
        <v>50676.938840000003</v>
      </c>
      <c r="G24" s="136">
        <v>471.33996999999999</v>
      </c>
      <c r="H24" s="137">
        <v>316761.52477000002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60FE808-369D-46B7-B7B7-1E60E0F1853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FB5-724F-4B20-A854-5F3A31FED3C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260691</v>
      </c>
      <c r="E15" s="150" t="s">
        <v>174</v>
      </c>
      <c r="F15" s="151">
        <v>85570</v>
      </c>
      <c r="G15" s="20"/>
      <c r="I15" s="100" t="s">
        <v>175</v>
      </c>
      <c r="J15" s="149">
        <v>137321</v>
      </c>
      <c r="K15" s="23"/>
    </row>
    <row r="16" spans="1:11" ht="51" customHeight="1" x14ac:dyDescent="0.3">
      <c r="A16" s="20"/>
      <c r="B16" s="150" t="s">
        <v>176</v>
      </c>
      <c r="C16" s="152">
        <v>10196465.100510001</v>
      </c>
      <c r="E16" s="150" t="s">
        <v>177</v>
      </c>
      <c r="F16" s="153">
        <v>5851.1306000000004</v>
      </c>
      <c r="G16" s="20"/>
      <c r="I16" s="150" t="s">
        <v>178</v>
      </c>
      <c r="J16" s="152">
        <v>18633.7</v>
      </c>
      <c r="K16" s="23"/>
    </row>
    <row r="17" spans="1:13" ht="51" customHeight="1" thickBot="1" x14ac:dyDescent="0.35">
      <c r="A17" s="20"/>
      <c r="B17" s="150" t="s">
        <v>179</v>
      </c>
      <c r="C17" s="152">
        <v>7001430.3364599999</v>
      </c>
      <c r="E17" s="150" t="s">
        <v>180</v>
      </c>
      <c r="F17" s="153">
        <v>1629.7362000000001</v>
      </c>
      <c r="G17" s="20"/>
      <c r="I17" s="154" t="s">
        <v>181</v>
      </c>
      <c r="J17" s="155">
        <v>18704</v>
      </c>
      <c r="K17" s="23"/>
    </row>
    <row r="18" spans="1:13" ht="51" customHeight="1" thickBot="1" x14ac:dyDescent="0.35">
      <c r="A18" s="20"/>
      <c r="B18" s="154" t="s">
        <v>182</v>
      </c>
      <c r="C18" s="156">
        <v>3195034.7640299997</v>
      </c>
      <c r="D18" s="157"/>
      <c r="E18" s="154" t="s">
        <v>183</v>
      </c>
      <c r="F18" s="158">
        <v>4221.3944000000001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D321342-A66E-4556-B7FF-3998EDBBFF4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D6CB4-3951-4600-BA24-0148E9F5628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172959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4315.96305673599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22817.37356327222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0.89686241589707139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3CA6EE6-CEEC-422B-A1E8-9A351E46F1F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EF64-DB9D-437A-863B-7F5581E5007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252.81000137329102</v>
      </c>
      <c r="H14" s="25" t="s">
        <v>17</v>
      </c>
      <c r="I14" s="26">
        <v>5.6216978143793707E-2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341400</v>
      </c>
      <c r="H16" s="25" t="s">
        <v>17</v>
      </c>
      <c r="I16" s="26">
        <v>0.36017635348344551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6.5664909197422378E-2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1350.4212576459738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3.0906684241359113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13345</v>
      </c>
      <c r="H24" s="25" t="s">
        <v>17</v>
      </c>
      <c r="I24" s="26">
        <v>0.3882181818181818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109204</v>
      </c>
      <c r="H26" s="25" t="s">
        <v>17</v>
      </c>
      <c r="I26" s="26">
        <v>0.37552311686525336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19133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12628</v>
      </c>
      <c r="H30" s="25" t="s">
        <v>17</v>
      </c>
      <c r="I30" s="26">
        <v>0.19852848698276945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245</v>
      </c>
      <c r="H32" s="25" t="s">
        <v>17</v>
      </c>
      <c r="I32" s="26">
        <v>0.4152542372881356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243379</v>
      </c>
      <c r="H36" s="25" t="s">
        <v>17</v>
      </c>
      <c r="I36" s="26">
        <v>0.31441674794752378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323588.97577000008</v>
      </c>
      <c r="H38" s="25" t="s">
        <v>17</v>
      </c>
      <c r="I38" s="26">
        <v>0.38549010741409712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22817.37356327222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56B7A72-5D00-4A74-97FE-7072C06BA07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9664-C07A-4107-A0FE-5DBEAFCE76CE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252.81000137329102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3.0906684241359113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12496</v>
      </c>
    </row>
    <row r="25" spans="1:7" x14ac:dyDescent="0.3">
      <c r="B25" s="49" t="s">
        <v>37</v>
      </c>
      <c r="C25" s="50">
        <v>15181</v>
      </c>
    </row>
    <row r="26" spans="1:7" x14ac:dyDescent="0.3">
      <c r="B26" s="49" t="s">
        <v>38</v>
      </c>
      <c r="C26" s="50">
        <v>18200</v>
      </c>
    </row>
    <row r="27" spans="1:7" x14ac:dyDescent="0.3">
      <c r="B27" s="49" t="s">
        <v>39</v>
      </c>
      <c r="C27" s="50">
        <v>295523</v>
      </c>
    </row>
  </sheetData>
  <mergeCells count="3">
    <mergeCell ref="C6:E6"/>
    <mergeCell ref="C8:E8"/>
    <mergeCell ref="C10:E10"/>
  </mergeCells>
  <hyperlinks>
    <hyperlink ref="A7" location="Indice!A1" display="Índice" xr:uid="{C7F856C2-2F71-4B5E-BCEB-7C57DC9A49D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3AA5-E57C-498B-9989-193830D911D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341400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0.52592560046865844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6.5664909197422378E-2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0.55242503887883443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1350.4212576459738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0.24099882835383715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1822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1132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3395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-1573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42650</v>
      </c>
      <c r="H35" s="61"/>
      <c r="I35" s="61">
        <v>49118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21839</v>
      </c>
      <c r="H37" s="63">
        <v>20811</v>
      </c>
      <c r="I37" s="63">
        <v>25152</v>
      </c>
      <c r="J37" s="63">
        <v>23966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8DEAEE2-D41D-449A-A829-5D38F39A55D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29EC-24EB-48E3-80EB-660BF88EC7C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318982</v>
      </c>
      <c r="D11" s="66"/>
      <c r="E11" s="67" t="s">
        <v>54</v>
      </c>
      <c r="F11" s="65">
        <v>22418</v>
      </c>
      <c r="G11" s="67" t="s">
        <v>55</v>
      </c>
      <c r="H11" s="66"/>
      <c r="I11" s="65">
        <v>5878</v>
      </c>
      <c r="J11" s="67" t="s">
        <v>56</v>
      </c>
      <c r="K11" s="68">
        <v>1640</v>
      </c>
    </row>
    <row r="12" spans="1:11" ht="30.75" customHeight="1" thickBot="1" x14ac:dyDescent="0.35">
      <c r="B12" s="64" t="s">
        <v>57</v>
      </c>
      <c r="C12" s="65">
        <v>13929</v>
      </c>
      <c r="D12" s="67"/>
      <c r="E12" s="67" t="s">
        <v>58</v>
      </c>
      <c r="F12" s="65">
        <v>955</v>
      </c>
      <c r="G12" s="67" t="s">
        <v>59</v>
      </c>
      <c r="H12" s="67"/>
      <c r="I12" s="65">
        <v>16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341400</v>
      </c>
      <c r="J14" s="69"/>
      <c r="K14" s="69"/>
    </row>
    <row r="16" spans="1:11" x14ac:dyDescent="0.3">
      <c r="B16" s="21" t="s">
        <v>63</v>
      </c>
      <c r="C16" s="76">
        <v>3429</v>
      </c>
    </row>
    <row r="17" spans="2:3" x14ac:dyDescent="0.3">
      <c r="B17" s="21" t="s">
        <v>64</v>
      </c>
      <c r="C17" s="76">
        <v>2715</v>
      </c>
    </row>
    <row r="18" spans="2:3" x14ac:dyDescent="0.3">
      <c r="B18" s="21" t="s">
        <v>65</v>
      </c>
      <c r="C18" s="76">
        <v>1876</v>
      </c>
    </row>
    <row r="19" spans="2:3" x14ac:dyDescent="0.3">
      <c r="B19" s="21" t="s">
        <v>66</v>
      </c>
      <c r="C19" s="76">
        <v>1773</v>
      </c>
    </row>
    <row r="20" spans="2:3" x14ac:dyDescent="0.3">
      <c r="B20" s="21" t="s">
        <v>67</v>
      </c>
      <c r="C20" s="76">
        <v>1536</v>
      </c>
    </row>
    <row r="21" spans="2:3" x14ac:dyDescent="0.3">
      <c r="B21" s="21" t="s">
        <v>68</v>
      </c>
      <c r="C21" s="76">
        <v>1088</v>
      </c>
    </row>
    <row r="22" spans="2:3" x14ac:dyDescent="0.3">
      <c r="B22" s="21" t="s">
        <v>69</v>
      </c>
      <c r="C22" s="76">
        <v>872</v>
      </c>
    </row>
    <row r="23" spans="2:3" x14ac:dyDescent="0.3">
      <c r="B23" s="21" t="s">
        <v>70</v>
      </c>
      <c r="C23" s="76">
        <v>736</v>
      </c>
    </row>
    <row r="24" spans="2:3" x14ac:dyDescent="0.3">
      <c r="B24" s="21" t="s">
        <v>71</v>
      </c>
      <c r="C24" s="76">
        <v>712</v>
      </c>
    </row>
    <row r="25" spans="2:3" x14ac:dyDescent="0.3">
      <c r="B25" s="21" t="s">
        <v>72</v>
      </c>
      <c r="C25" s="76">
        <v>694</v>
      </c>
    </row>
    <row r="26" spans="2:3" x14ac:dyDescent="0.3">
      <c r="B26" s="21" t="s">
        <v>73</v>
      </c>
      <c r="C26" s="76">
        <v>560</v>
      </c>
    </row>
    <row r="27" spans="2:3" x14ac:dyDescent="0.3">
      <c r="B27" s="21" t="s">
        <v>74</v>
      </c>
      <c r="C27" s="76">
        <v>501</v>
      </c>
    </row>
    <row r="28" spans="2:3" x14ac:dyDescent="0.3">
      <c r="B28" s="21" t="s">
        <v>75</v>
      </c>
      <c r="C28" s="76">
        <v>488</v>
      </c>
    </row>
    <row r="29" spans="2:3" x14ac:dyDescent="0.3">
      <c r="B29" s="21" t="s">
        <v>76</v>
      </c>
      <c r="C29" s="76">
        <v>425</v>
      </c>
    </row>
    <row r="30" spans="2:3" x14ac:dyDescent="0.3">
      <c r="B30" s="21" t="s">
        <v>77</v>
      </c>
      <c r="C30" s="76">
        <v>394</v>
      </c>
    </row>
    <row r="31" spans="2:3" x14ac:dyDescent="0.3">
      <c r="B31" s="21" t="s">
        <v>78</v>
      </c>
      <c r="C31" s="76">
        <v>357</v>
      </c>
    </row>
    <row r="32" spans="2:3" x14ac:dyDescent="0.3">
      <c r="B32" s="21" t="s">
        <v>79</v>
      </c>
      <c r="C32" s="76">
        <v>298</v>
      </c>
    </row>
    <row r="33" spans="2:3" x14ac:dyDescent="0.3">
      <c r="B33" s="21" t="s">
        <v>80</v>
      </c>
      <c r="C33" s="76">
        <v>288</v>
      </c>
    </row>
    <row r="34" spans="2:3" x14ac:dyDescent="0.3">
      <c r="B34" s="21" t="s">
        <v>81</v>
      </c>
      <c r="C34" s="76">
        <v>281</v>
      </c>
    </row>
    <row r="35" spans="2:3" x14ac:dyDescent="0.3">
      <c r="B35" s="21" t="s">
        <v>82</v>
      </c>
      <c r="C35" s="76">
        <v>245</v>
      </c>
    </row>
    <row r="36" spans="2:3" x14ac:dyDescent="0.3">
      <c r="B36" s="21" t="s">
        <v>83</v>
      </c>
      <c r="C36" s="76">
        <v>244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AD8FC1C-7CDC-4C56-B1C4-9F9FF395A31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90658-2639-4CAA-9E8E-80E10549BD9F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126775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30556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19133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11423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9.469687549221982E-2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6114</v>
      </c>
      <c r="E28" s="89">
        <v>2596</v>
      </c>
      <c r="F28" s="89">
        <v>37258</v>
      </c>
      <c r="G28" s="90">
        <v>63236</v>
      </c>
      <c r="H28" s="90">
        <f>SUM(D28:G28)</f>
        <v>109204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90DEC97-8BC6-43F6-920A-B07CFF6BD80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DDE2-33E2-48D8-9B64-8039377BA76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6678</v>
      </c>
      <c r="D15" s="107">
        <v>75650</v>
      </c>
      <c r="E15" s="108">
        <v>6009</v>
      </c>
      <c r="G15" s="105" t="s">
        <v>96</v>
      </c>
      <c r="H15" s="109">
        <v>903</v>
      </c>
      <c r="I15" s="107">
        <v>2237</v>
      </c>
      <c r="J15" s="107">
        <v>29756</v>
      </c>
      <c r="K15" s="110">
        <v>55441</v>
      </c>
      <c r="L15" s="111"/>
      <c r="M15" s="105" t="s">
        <v>96</v>
      </c>
      <c r="N15" s="112">
        <v>26483</v>
      </c>
      <c r="O15" s="112">
        <v>23228</v>
      </c>
      <c r="P15" s="112">
        <v>19079</v>
      </c>
      <c r="Q15" s="108">
        <v>19547</v>
      </c>
      <c r="R15" s="23"/>
    </row>
    <row r="16" spans="1:18" ht="34.5" customHeight="1" thickBot="1" x14ac:dyDescent="0.35">
      <c r="A16" s="20"/>
      <c r="B16" s="113" t="s">
        <v>108</v>
      </c>
      <c r="C16" s="114">
        <v>2903</v>
      </c>
      <c r="D16" s="115">
        <v>6756</v>
      </c>
      <c r="E16" s="116">
        <v>3686</v>
      </c>
      <c r="G16" s="113" t="s">
        <v>108</v>
      </c>
      <c r="H16" s="114">
        <v>114</v>
      </c>
      <c r="I16" s="115">
        <v>282</v>
      </c>
      <c r="J16" s="115">
        <v>3897</v>
      </c>
      <c r="K16" s="116">
        <v>9052</v>
      </c>
      <c r="L16" s="111"/>
      <c r="M16" s="113" t="s">
        <v>108</v>
      </c>
      <c r="N16" s="115">
        <v>11911</v>
      </c>
      <c r="O16" s="115">
        <v>1212</v>
      </c>
      <c r="P16" s="115">
        <v>193</v>
      </c>
      <c r="Q16" s="116">
        <v>29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BD9E71A-9FDB-4076-8F77-6A19544073E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CC43-7B5E-4C05-A4CC-473DF77EA70D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178690</v>
      </c>
      <c r="C15" s="115">
        <v>37981</v>
      </c>
      <c r="D15" s="115">
        <v>22690</v>
      </c>
      <c r="E15" s="115">
        <v>322</v>
      </c>
      <c r="F15" s="115">
        <v>803</v>
      </c>
      <c r="G15" s="116">
        <v>2893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111579</v>
      </c>
      <c r="C21" s="115">
        <v>98410</v>
      </c>
      <c r="D21" s="116">
        <v>209989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27D43927-7E64-41DD-9A9E-E9612E49D4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C5A3-3D97-439E-9CC6-279DF0F881C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10</v>
      </c>
      <c r="D16" s="122">
        <v>2</v>
      </c>
      <c r="E16" s="122">
        <v>104</v>
      </c>
      <c r="F16" s="122">
        <v>7</v>
      </c>
      <c r="G16" s="123">
        <v>2</v>
      </c>
      <c r="H16" s="124">
        <v>125</v>
      </c>
      <c r="I16" s="23"/>
    </row>
    <row r="17" spans="1:9" ht="32.25" customHeight="1" thickBot="1" x14ac:dyDescent="0.35">
      <c r="A17" s="20"/>
      <c r="B17" s="125" t="s">
        <v>128</v>
      </c>
      <c r="C17" s="115">
        <v>10</v>
      </c>
      <c r="D17" s="115">
        <v>5</v>
      </c>
      <c r="E17" s="115">
        <v>119</v>
      </c>
      <c r="F17" s="115">
        <v>7</v>
      </c>
      <c r="G17" s="126">
        <v>5</v>
      </c>
      <c r="H17" s="116">
        <v>146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525</v>
      </c>
      <c r="D22" s="122">
        <v>417</v>
      </c>
      <c r="E22" s="122">
        <v>5973</v>
      </c>
      <c r="F22" s="122">
        <v>85</v>
      </c>
      <c r="G22" s="123">
        <v>84</v>
      </c>
      <c r="H22" s="124">
        <v>7084</v>
      </c>
      <c r="I22" s="23"/>
    </row>
    <row r="23" spans="1:9" ht="32.25" customHeight="1" thickBot="1" x14ac:dyDescent="0.35">
      <c r="A23" s="20"/>
      <c r="B23" s="125" t="s">
        <v>128</v>
      </c>
      <c r="C23" s="115">
        <v>530</v>
      </c>
      <c r="D23" s="115">
        <v>4702</v>
      </c>
      <c r="E23" s="115">
        <v>6878</v>
      </c>
      <c r="F23" s="115">
        <v>85</v>
      </c>
      <c r="G23" s="126">
        <v>433</v>
      </c>
      <c r="H23" s="116">
        <v>12628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4F8FB51-2F48-4B33-8652-EFE997794F5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2025-06-02T10:36:30Z</dcterms:modified>
</cp:coreProperties>
</file>